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y\Pospíšilová\"/>
    </mc:Choice>
  </mc:AlternateContent>
  <bookViews>
    <workbookView xWindow="0" yWindow="0" windowWidth="14010" windowHeight="739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18" i="1" l="1"/>
  <c r="E18" i="1"/>
  <c r="D18" i="1"/>
  <c r="D23" i="1" s="1"/>
  <c r="F12" i="1"/>
  <c r="F23" i="1" s="1"/>
  <c r="E12" i="1"/>
  <c r="E23" i="1" s="1"/>
  <c r="D12" i="1"/>
  <c r="C18" i="1"/>
  <c r="C12" i="1"/>
  <c r="C23" i="1" s="1"/>
</calcChain>
</file>

<file path=xl/sharedStrings.xml><?xml version="1.0" encoding="utf-8"?>
<sst xmlns="http://schemas.openxmlformats.org/spreadsheetml/2006/main" count="29" uniqueCount="29">
  <si>
    <t>Výnosy celkem</t>
  </si>
  <si>
    <t>příspěvek zřizovatele</t>
  </si>
  <si>
    <t>provozní dotace z jiných zdrojů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</si>
  <si>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</si>
  <si>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</si>
  <si>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</si>
  <si>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</si>
  <si>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</si>
  <si>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</si>
  <si>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</si>
  <si>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 xml:space="preserve"> Výsledek hospodaření</t>
  </si>
  <si>
    <t>datum:</t>
  </si>
  <si>
    <t>Komentáře k jednotlivým řádkům:</t>
  </si>
  <si>
    <t>v Kč</t>
  </si>
  <si>
    <t>Zřizovatel: Město Dvůr Králové nad Labem</t>
  </si>
  <si>
    <t>zpracoval(a):</t>
  </si>
  <si>
    <t>ředitel(ka)příspěvkové organizace:</t>
  </si>
  <si>
    <t>V tabulce uvádějte veškeré výnosy a náklady (výnosy a náklady vzhledem ke všem subjektům - ne pouze ke zřizovateli) v Kč</t>
  </si>
  <si>
    <t>Město Dvůr Králové nad Labem</t>
  </si>
  <si>
    <t>Střednědobý výhled na rok 2026</t>
  </si>
  <si>
    <t>Střednědobý výhled rozpočtu na roky 2026 - 2027</t>
  </si>
  <si>
    <t>Rozpočet 2024</t>
  </si>
  <si>
    <t>Návrh rozpočtu na rok 2025</t>
  </si>
  <si>
    <t>Střednědobý výhled na rok 2027</t>
  </si>
  <si>
    <t>Název příspěvkové organizace: Městské muzeum ve Dvoře Králové nad Labem</t>
  </si>
  <si>
    <t>IČ: 43464386</t>
  </si>
  <si>
    <t>Adresa: Sladkovského 530 Dvůr Králové nad Labem</t>
  </si>
  <si>
    <t>Dagmar Steinerová</t>
  </si>
  <si>
    <t>Ing.Mgr.Alexandra Jiřičková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</si>
</sst>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D1316"/>
        <bgColor indexed="64"/>
      </patternFill>
    </fill>
    <fill>
      <patternFill patternType="solid">
        <fgColor rgb="FFF6D6C8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5" fillId="3" borderId="0" xfId="0" applyFont="1" applyFill="1"/>
    <xf numFmtId="0" fontId="6" fillId="3" borderId="0" xfId="0" applyFont="1" applyFill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" fillId="0" borderId="0" xfId="0" applyFont="1" applyFill="1" applyAlignment="1" applyProtection="1">
      <alignment vertical="center" wrapText="1"/>
    </xf>
    <xf numFmtId="0" fontId="2" fillId="0" borderId="0" xfId="0" applyFont="1" applyFill="1" applyAlignment="1"/>
    <xf numFmtId="0" fontId="1" fillId="4" borderId="0" xfId="0" applyFont="1" applyFill="1" applyAlignment="1" applyProtection="1">
      <alignment horizontal="center" vertical="center" wrapText="1"/>
    </xf>
    <xf numFmtId="0" fontId="2" fillId="5" borderId="0" xfId="0" applyFont="1" applyFill="1" applyAlignment="1">
      <alignment horizontal="center"/>
    </xf>
    <xf numFmtId="44" fontId="7" fillId="0" borderId="5" xfId="0" applyNumberFormat="1" applyFont="1" applyBorder="1" applyAlignment="1">
      <alignment vertical="center"/>
    </xf>
    <xf numFmtId="44" fontId="8" fillId="2" borderId="5" xfId="0" applyNumberFormat="1" applyFont="1" applyFill="1" applyBorder="1" applyAlignment="1">
      <alignment vertical="center"/>
    </xf>
    <xf numFmtId="44" fontId="8" fillId="2" borderId="10" xfId="0" applyNumberFormat="1" applyFont="1" applyFill="1" applyBorder="1" applyAlignment="1">
      <alignment vertical="center"/>
    </xf>
    <xf numFmtId="44" fontId="7" fillId="0" borderId="6" xfId="0" applyNumberFormat="1" applyFont="1" applyBorder="1" applyAlignment="1">
      <alignment vertical="center"/>
    </xf>
    <xf numFmtId="44" fontId="8" fillId="6" borderId="5" xfId="1" applyFont="1" applyFill="1" applyBorder="1" applyAlignment="1">
      <alignment vertical="center"/>
    </xf>
    <xf numFmtId="44" fontId="7" fillId="0" borderId="8" xfId="0" applyNumberFormat="1" applyFont="1" applyBorder="1" applyAlignment="1">
      <alignment vertical="center"/>
    </xf>
    <xf numFmtId="44" fontId="7" fillId="0" borderId="5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44" fontId="7" fillId="0" borderId="8" xfId="0" applyNumberFormat="1" applyFont="1" applyFill="1" applyBorder="1" applyAlignment="1">
      <alignment vertical="center"/>
    </xf>
    <xf numFmtId="0" fontId="6" fillId="0" borderId="0" xfId="0" applyFont="1" applyFill="1"/>
    <xf numFmtId="44" fontId="8" fillId="6" borderId="5" xfId="0" applyNumberFormat="1" applyFont="1" applyFill="1" applyBorder="1" applyAlignment="1">
      <alignment vertical="center"/>
    </xf>
    <xf numFmtId="44" fontId="8" fillId="6" borderId="10" xfId="0" applyNumberFormat="1" applyFont="1" applyFill="1" applyBorder="1" applyAlignment="1">
      <alignment vertical="center"/>
    </xf>
    <xf numFmtId="14" fontId="6" fillId="0" borderId="0" xfId="0" applyNumberFormat="1" applyFo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1</xdr:col>
      <xdr:colOff>1901404</xdr:colOff>
      <xdr:row>1</xdr:row>
      <xdr:rowOff>657224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92A55C93-17B5-4E91-91C5-372A58C0C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323850"/>
          <a:ext cx="1691854" cy="52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6"/>
  <sheetViews>
    <sheetView tabSelected="1" topLeftCell="A7" workbookViewId="0">
      <selection activeCell="B37" sqref="B37"/>
    </sheetView>
  </sheetViews>
  <sheetFormatPr defaultRowHeight="15" x14ac:dyDescent="0.25"/>
  <cols>
    <col min="2" max="2" width="35.5703125" customWidth="1"/>
    <col min="3" max="3" width="21.85546875" customWidth="1"/>
    <col min="4" max="4" width="27.28515625" customWidth="1"/>
    <col min="5" max="5" width="31.140625" customWidth="1"/>
    <col min="6" max="6" width="29.7109375" customWidth="1"/>
  </cols>
  <sheetData>
    <row r="2" spans="2:9" ht="63.75" customHeight="1" x14ac:dyDescent="0.25">
      <c r="B2" s="20" t="s">
        <v>18</v>
      </c>
      <c r="C2" s="20"/>
      <c r="D2" s="20"/>
      <c r="E2" s="20"/>
      <c r="F2" s="20"/>
      <c r="G2" s="18"/>
      <c r="H2" s="18"/>
      <c r="I2" s="18"/>
    </row>
    <row r="4" spans="2:9" ht="24" customHeight="1" x14ac:dyDescent="0.25">
      <c r="B4" s="21" t="s">
        <v>20</v>
      </c>
      <c r="C4" s="21"/>
      <c r="D4" s="21"/>
      <c r="E4" s="21"/>
      <c r="F4" s="21"/>
      <c r="G4" s="19"/>
      <c r="H4" s="19"/>
      <c r="I4" s="19"/>
    </row>
    <row r="5" spans="2:9" x14ac:dyDescent="0.25">
      <c r="B5" s="1" t="s">
        <v>24</v>
      </c>
      <c r="C5" s="2"/>
      <c r="D5" s="2"/>
      <c r="E5" s="3"/>
      <c r="F5" s="3"/>
      <c r="G5" s="3"/>
    </row>
    <row r="6" spans="2:9" x14ac:dyDescent="0.25">
      <c r="B6" s="1" t="s">
        <v>25</v>
      </c>
      <c r="C6" s="2"/>
      <c r="D6" s="2"/>
      <c r="E6" s="3"/>
      <c r="F6" s="3"/>
      <c r="G6" s="3"/>
    </row>
    <row r="7" spans="2:9" x14ac:dyDescent="0.25">
      <c r="B7" s="1" t="s">
        <v>26</v>
      </c>
      <c r="C7" s="2"/>
      <c r="D7" s="2"/>
      <c r="E7" s="3"/>
      <c r="F7" s="3"/>
      <c r="G7" s="3"/>
    </row>
    <row r="8" spans="2:9" x14ac:dyDescent="0.25">
      <c r="B8" s="1" t="s">
        <v>14</v>
      </c>
      <c r="C8" s="2"/>
      <c r="D8" s="2"/>
      <c r="E8" s="3"/>
      <c r="F8" s="3"/>
      <c r="G8" s="3"/>
    </row>
    <row r="9" spans="2:9" x14ac:dyDescent="0.25">
      <c r="B9" s="3"/>
      <c r="C9" s="3"/>
      <c r="D9" s="3"/>
      <c r="E9" s="3"/>
      <c r="F9" s="3"/>
      <c r="G9" s="3"/>
    </row>
    <row r="10" spans="2:9" ht="15.75" thickBot="1" x14ac:dyDescent="0.3">
      <c r="B10" s="4" t="s">
        <v>13</v>
      </c>
      <c r="C10" s="5"/>
      <c r="D10" s="5"/>
      <c r="E10" s="5"/>
      <c r="F10" s="5"/>
      <c r="G10" s="3"/>
    </row>
    <row r="11" spans="2:9" ht="27" thickTop="1" thickBot="1" x14ac:dyDescent="0.3">
      <c r="B11" s="6"/>
      <c r="C11" s="7" t="s">
        <v>21</v>
      </c>
      <c r="D11" s="7" t="s">
        <v>22</v>
      </c>
      <c r="E11" s="16" t="s">
        <v>19</v>
      </c>
      <c r="F11" s="17" t="s">
        <v>23</v>
      </c>
      <c r="G11" s="3"/>
    </row>
    <row r="12" spans="2:9" ht="15.75" thickBot="1" x14ac:dyDescent="0.3">
      <c r="B12" s="8" t="s">
        <v>0</v>
      </c>
      <c r="C12" s="23">
        <f>SUM(C13:C17)</f>
        <v>7624000</v>
      </c>
      <c r="D12" s="32">
        <f>SUM(D13:D17)</f>
        <v>8853219</v>
      </c>
      <c r="E12" s="32">
        <f>SUM(E13:E17)</f>
        <v>7840000</v>
      </c>
      <c r="F12" s="23">
        <f>SUM(F13:F17)</f>
        <v>7900000</v>
      </c>
      <c r="G12" s="3"/>
    </row>
    <row r="13" spans="2:9" ht="15.75" thickBot="1" x14ac:dyDescent="0.3">
      <c r="B13" s="9" t="s">
        <v>1</v>
      </c>
      <c r="C13" s="22">
        <v>7300000</v>
      </c>
      <c r="D13" s="28">
        <v>8527511</v>
      </c>
      <c r="E13" s="22">
        <v>7500000</v>
      </c>
      <c r="F13" s="25">
        <v>7550000</v>
      </c>
      <c r="G13" s="3"/>
    </row>
    <row r="14" spans="2:9" ht="15.75" thickBot="1" x14ac:dyDescent="0.3">
      <c r="B14" s="9" t="s">
        <v>2</v>
      </c>
      <c r="C14" s="10"/>
      <c r="D14" s="29"/>
      <c r="E14" s="22"/>
      <c r="F14" s="11"/>
      <c r="G14" s="3"/>
    </row>
    <row r="15" spans="2:9" ht="15.75" thickBot="1" x14ac:dyDescent="0.3">
      <c r="B15" s="9" t="s">
        <v>3</v>
      </c>
      <c r="C15" s="22">
        <v>0</v>
      </c>
      <c r="D15" s="28">
        <v>0</v>
      </c>
      <c r="E15" s="22">
        <v>0</v>
      </c>
      <c r="F15" s="25">
        <v>0</v>
      </c>
      <c r="G15" s="3"/>
    </row>
    <row r="16" spans="2:9" ht="15.75" thickBot="1" x14ac:dyDescent="0.3">
      <c r="B16" s="9" t="s">
        <v>4</v>
      </c>
      <c r="C16" s="10"/>
      <c r="D16" s="29"/>
      <c r="E16" s="22"/>
      <c r="F16" s="25">
        <v>0</v>
      </c>
      <c r="G16" s="3"/>
    </row>
    <row r="17" spans="2:7" ht="15.75" thickBot="1" x14ac:dyDescent="0.3">
      <c r="B17" s="9" t="s">
        <v>5</v>
      </c>
      <c r="C17" s="22">
        <v>324000</v>
      </c>
      <c r="D17" s="28">
        <v>325708</v>
      </c>
      <c r="E17" s="22">
        <v>340000</v>
      </c>
      <c r="F17" s="25">
        <v>350000</v>
      </c>
      <c r="G17" s="3"/>
    </row>
    <row r="18" spans="2:7" ht="15.75" thickBot="1" x14ac:dyDescent="0.3">
      <c r="B18" s="8" t="s">
        <v>6</v>
      </c>
      <c r="C18" s="23">
        <f>SUM(C19:C21)</f>
        <v>7624134</v>
      </c>
      <c r="D18" s="32">
        <f>SUM(D19:D21)</f>
        <v>8845804.4000000004</v>
      </c>
      <c r="E18" s="26">
        <f>SUM(E19:E21)</f>
        <v>7850567</v>
      </c>
      <c r="F18" s="26">
        <f>SUM(F19:F21)</f>
        <v>7898000</v>
      </c>
      <c r="G18" s="3"/>
    </row>
    <row r="19" spans="2:7" ht="15.75" thickBot="1" x14ac:dyDescent="0.3">
      <c r="B19" s="9" t="s">
        <v>7</v>
      </c>
      <c r="C19" s="22">
        <v>3985320</v>
      </c>
      <c r="D19" s="28">
        <v>4106334</v>
      </c>
      <c r="E19" s="22">
        <v>4121336</v>
      </c>
      <c r="F19" s="25">
        <v>4257328</v>
      </c>
      <c r="G19" s="3"/>
    </row>
    <row r="20" spans="2:7" ht="15.75" thickBot="1" x14ac:dyDescent="0.3">
      <c r="B20" s="9" t="s">
        <v>8</v>
      </c>
      <c r="C20" s="22">
        <v>150000</v>
      </c>
      <c r="D20" s="28">
        <v>120000</v>
      </c>
      <c r="E20" s="22">
        <v>120000</v>
      </c>
      <c r="F20" s="25">
        <v>120000</v>
      </c>
      <c r="G20" s="3"/>
    </row>
    <row r="21" spans="2:7" ht="15.75" thickBot="1" x14ac:dyDescent="0.3">
      <c r="B21" s="12" t="s">
        <v>9</v>
      </c>
      <c r="C21" s="22">
        <v>3488814</v>
      </c>
      <c r="D21" s="30">
        <v>4619470.4000000004</v>
      </c>
      <c r="E21" s="27">
        <v>3609231</v>
      </c>
      <c r="F21" s="25">
        <v>3520672</v>
      </c>
      <c r="G21" s="3"/>
    </row>
    <row r="22" spans="2:7" ht="16.5" thickTop="1" thickBot="1" x14ac:dyDescent="0.3">
      <c r="B22" s="5"/>
      <c r="C22" s="5"/>
      <c r="D22" s="31"/>
      <c r="E22" s="5"/>
      <c r="F22" s="5"/>
      <c r="G22" s="3"/>
    </row>
    <row r="23" spans="2:7" ht="15.75" thickBot="1" x14ac:dyDescent="0.3">
      <c r="B23" s="13" t="s">
        <v>10</v>
      </c>
      <c r="C23" s="24">
        <f>C12-C18</f>
        <v>-134</v>
      </c>
      <c r="D23" s="33">
        <f>D12-D18</f>
        <v>7414.5999999996275</v>
      </c>
      <c r="E23" s="24">
        <f>E12-E18</f>
        <v>-10567</v>
      </c>
      <c r="F23" s="24">
        <f>F12-F18</f>
        <v>2000</v>
      </c>
      <c r="G23" s="3"/>
    </row>
    <row r="24" spans="2:7" x14ac:dyDescent="0.25">
      <c r="B24" s="5"/>
      <c r="C24" s="5"/>
      <c r="D24" s="5"/>
      <c r="E24" s="5"/>
      <c r="F24" s="5"/>
      <c r="G24" s="3"/>
    </row>
    <row r="25" spans="2:7" x14ac:dyDescent="0.25">
      <c r="B25" s="14" t="s">
        <v>17</v>
      </c>
      <c r="C25" s="15"/>
      <c r="D25" s="15"/>
      <c r="E25" s="15"/>
      <c r="F25" s="5"/>
      <c r="G25" s="3"/>
    </row>
    <row r="26" spans="2:7" x14ac:dyDescent="0.25">
      <c r="B26" s="5"/>
      <c r="C26" s="5"/>
      <c r="D26" s="5"/>
      <c r="E26" s="5"/>
      <c r="F26" s="5"/>
      <c r="G26" s="3"/>
    </row>
    <row r="27" spans="2:7" x14ac:dyDescent="0.25">
      <c r="B27" s="4" t="s">
        <v>12</v>
      </c>
      <c r="C27" s="5"/>
      <c r="D27" s="5"/>
      <c r="E27" s="5"/>
      <c r="F27" s="5"/>
      <c r="G27" s="3"/>
    </row>
    <row r="28" spans="2:7" x14ac:dyDescent="0.25">
      <c r="B28" s="4"/>
      <c r="C28" s="5"/>
      <c r="D28" s="5"/>
      <c r="E28" s="5"/>
      <c r="F28" s="5"/>
      <c r="G28" s="3"/>
    </row>
    <row r="29" spans="2:7" x14ac:dyDescent="0.25">
      <c r="B29" s="4"/>
      <c r="C29" s="5"/>
      <c r="D29" s="5"/>
      <c r="E29" s="5"/>
      <c r="F29" s="5"/>
      <c r="G29" s="3"/>
    </row>
    <row r="30" spans="2:7" x14ac:dyDescent="0.25">
      <c r="B30" s="4" t="s">
        <v>15</v>
      </c>
      <c r="C30" s="5"/>
      <c r="D30" s="5"/>
      <c r="E30" s="5"/>
      <c r="F30" s="5"/>
      <c r="G30" s="3"/>
    </row>
    <row r="31" spans="2:7" x14ac:dyDescent="0.25">
      <c r="B31" s="5" t="s">
        <v>27</v>
      </c>
      <c r="C31" s="5"/>
      <c r="D31" s="5"/>
      <c r="E31" s="5"/>
      <c r="F31" s="5"/>
      <c r="G31" s="3"/>
    </row>
    <row r="32" spans="2:7" x14ac:dyDescent="0.25">
      <c r="B32" s="4"/>
      <c r="C32" s="5"/>
      <c r="D32" s="5"/>
      <c r="E32" s="5"/>
      <c r="F32" s="5"/>
      <c r="G32" s="3"/>
    </row>
    <row r="33" spans="2:7" x14ac:dyDescent="0.25">
      <c r="B33" s="4" t="s">
        <v>16</v>
      </c>
      <c r="C33" s="5"/>
      <c r="D33" s="5"/>
      <c r="E33" s="5"/>
      <c r="F33" s="5"/>
      <c r="G33" s="3"/>
    </row>
    <row r="34" spans="2:7" x14ac:dyDescent="0.25">
      <c r="B34" s="4" t="s">
        <v>28</v>
      </c>
      <c r="C34" s="5"/>
      <c r="D34" s="5"/>
      <c r="E34" s="5"/>
      <c r="F34" s="5"/>
      <c r="G34" s="3"/>
    </row>
    <row r="35" spans="2:7" x14ac:dyDescent="0.25">
      <c r="B35" s="4" t="s">
        <v>11</v>
      </c>
      <c r="C35" s="5"/>
      <c r="D35" s="5"/>
      <c r="E35" s="5"/>
      <c r="F35" s="5"/>
      <c r="G35" s="3"/>
    </row>
    <row r="36" spans="2:7" x14ac:dyDescent="0.25">
      <c r="B36" s="34">
        <v>45575</v>
      </c>
      <c r="C36" s="5"/>
      <c r="D36" s="5"/>
      <c r="E36" s="5"/>
      <c r="F36" s="5"/>
      <c r="G36" s="3"/>
    </row>
  </sheetData>
  <mergeCells count="2">
    <mergeCell ref="B2:F2"/>
    <mergeCell ref="B4:F4"/>
  </mergeCells>
  <pageMargins left="0.7" right="0.7" top="0.78740157499999996" bottom="0.78740157499999996" header="0.3" footer="0.3"/>
  <pageSetup paperSize="9"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Pospíšilová Kateřina</dc:creator>
  <cp:lastModifiedBy>admin</cp:lastModifiedBy>
  <cp:lastPrinted>2017-07-13T08:01:57Z</cp:lastPrinted>
  <dcterms:created xsi:type="dcterms:W3CDTF">2017-07-11T09:32:39Z</dcterms:created>
  <dcterms:modified xsi:type="dcterms:W3CDTF">2024-10-11T07:19:00Z</dcterms:modified>
</cp:coreProperties>
</file>